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1\MAP 2021\MAP 2021\MAPs - SCO 3\Padronizar Milena\"/>
    </mc:Choice>
  </mc:AlternateContent>
  <bookViews>
    <workbookView xWindow="0" yWindow="0" windowWidth="28800" windowHeight="11940"/>
  </bookViews>
  <sheets>
    <sheet name="Gestor" sheetId="5" r:id="rId1"/>
  </sheets>
  <definedNames>
    <definedName name="_xlnm.Print_Area" localSheetId="0">Gestor!$A$1:$AA$17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8" i="5" l="1"/>
  <c r="F15" i="5" l="1"/>
  <c r="F11" i="5" l="1"/>
  <c r="F10" i="5"/>
  <c r="F12" i="5"/>
  <c r="F13" i="5"/>
  <c r="F14" i="5"/>
  <c r="F16" i="5"/>
  <c r="F17" i="5"/>
  <c r="F9" i="5"/>
  <c r="F8" i="5" l="1"/>
</calcChain>
</file>

<file path=xl/sharedStrings.xml><?xml version="1.0" encoding="utf-8"?>
<sst xmlns="http://schemas.openxmlformats.org/spreadsheetml/2006/main" count="276" uniqueCount="83">
  <si>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</si>
  <si>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</si>
  <si>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</si>
  <si>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</si>
  <si>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</si>
  <si>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</si>
  <si>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</si>
  <si>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Gestão da Informação e do Conhecimento</t>
  </si>
  <si>
    <t>Gestão de Resultados</t>
  </si>
  <si>
    <t>Gestão de Riscos</t>
  </si>
  <si>
    <t>COMPETÊNCIAS COMPORTAMENTAIS</t>
  </si>
  <si>
    <t>Gerenciais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</si>
  <si>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</si>
  <si>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</si>
  <si>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</si>
  <si>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</si>
  <si>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</si>
  <si>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</si>
  <si>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</si>
  <si>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</si>
  <si>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</si>
  <si>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</si>
  <si>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 xml:space="preserve">Gerenciais 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</si>
  <si>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</si>
  <si>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</si>
  <si>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</si>
  <si>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</si>
  <si>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</si>
  <si>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</si>
  <si>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Metodologias ou conceitos</t>
  </si>
  <si>
    <t>Gestão da Unidade</t>
  </si>
  <si>
    <t>Lidernaça</t>
  </si>
  <si>
    <t>Visão Sistêmica</t>
  </si>
  <si>
    <t>Orientação para Resultados</t>
  </si>
  <si>
    <t>Negociação</t>
  </si>
  <si>
    <t>Prioridade</t>
  </si>
  <si>
    <t>Alto</t>
  </si>
  <si>
    <t>Médio</t>
  </si>
  <si>
    <t>Baixo</t>
  </si>
  <si>
    <t>X</t>
  </si>
  <si>
    <t>Normativos Internos</t>
  </si>
  <si>
    <t>Sistemas Comerciais</t>
  </si>
  <si>
    <t>Normativos Externos</t>
  </si>
  <si>
    <t>Sei</t>
  </si>
  <si>
    <t>SIAJ/Apoio a Julgamentos</t>
  </si>
  <si>
    <t>SIAJ/Assinador de Documentos</t>
  </si>
  <si>
    <t>SIAJ/Automação de Julgamento</t>
  </si>
  <si>
    <t>SIAJ/Procesamento</t>
  </si>
  <si>
    <t>SIAJ/Telegramas</t>
  </si>
  <si>
    <t>Visualizador</t>
  </si>
  <si>
    <t>Lotus Notes/SISTAQ</t>
  </si>
  <si>
    <t>Outlook</t>
  </si>
  <si>
    <t>word</t>
  </si>
  <si>
    <t>Excel</t>
  </si>
  <si>
    <t>Súmulas do STJ</t>
  </si>
  <si>
    <t>Manual de Organização do STJ</t>
  </si>
  <si>
    <t>Regimento Interno do STJ</t>
  </si>
  <si>
    <t>Gramática</t>
  </si>
  <si>
    <t>Internet</t>
  </si>
  <si>
    <t>Manual de Padronização de Textos do STJ</t>
  </si>
  <si>
    <t>Instrumentais</t>
  </si>
  <si>
    <t>Fazer networking com as demais unidades.</t>
  </si>
  <si>
    <t>Cuidar da movimentação e conservação dos bens da Seção.</t>
  </si>
  <si>
    <t>Gerenciar a frequência, férias e ausências dos servidores.</t>
  </si>
  <si>
    <t>Assegurar o cumprimento das normas definidas pela administração do Tribunal.</t>
  </si>
  <si>
    <t>Acompanhar  o cumprimento das tarefas delegadas.</t>
  </si>
  <si>
    <t>Orientar a equipe sobre os objetivos desejados.</t>
  </si>
  <si>
    <t xml:space="preserve">Distribuir  as tarefas de acordo com  a atribuição de cada um. </t>
  </si>
  <si>
    <t>Treinar na unidade os colaboradores para a execução das tarefas.</t>
  </si>
  <si>
    <t>Realizar a avaliação dos servidores.</t>
  </si>
  <si>
    <t>Direito Penal (título VII)</t>
  </si>
  <si>
    <t>Código de Processo Civil ( Livro III, Título I, Capítulos III e IV, Título III, Capítulo V, Título IV, Capítulo II e III, Livro IV, Título I, Capítulo III, Título II, Título III,)</t>
  </si>
  <si>
    <t>Intranete do STJ (Portal do Servidor, Sei, Cerimonial, Biblioteca, Jurisprudência, Webmail)</t>
  </si>
  <si>
    <t>Portal do STJ (observar e orientar o acesso rápido  à sessão de julgamento, Dje, Recursos Repetitivos, Composição, Gestão de Desempenho)</t>
  </si>
  <si>
    <t>Supervisionar os escaninhos, verificando os despachos e petições urgentes.</t>
  </si>
  <si>
    <t>Leis de Recursos Repetitivos 
(Lei 11.672/2008)</t>
  </si>
  <si>
    <t>Técnicas 
Complementares</t>
  </si>
  <si>
    <t>Unidade:</t>
  </si>
  <si>
    <t>Seção de Procedimentos Criminais Originários</t>
  </si>
  <si>
    <t>Providenciar  a reposição de colaboradores.</t>
  </si>
  <si>
    <t>Sistemas Internos</t>
  </si>
  <si>
    <t>SIAJ/Informações Processuais</t>
  </si>
  <si>
    <t>SIAJ/Gestor de Escaninho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</si>
</sst>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67">
    <xf numFmtId="0" fontId="0" fillId="0" borderId="0" xfId="0"/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0" xfId="0" applyNumberFormat="1" applyFont="1" applyFill="1" applyAlignment="1" applyProtection="1">
      <alignment wrapText="1"/>
      <protection locked="0"/>
    </xf>
    <xf numFmtId="0" fontId="2" fillId="2" borderId="0" xfId="0" applyFont="1" applyFill="1" applyAlignment="1" applyProtection="1">
      <alignment horizontal="center" vertical="center" wrapText="1"/>
    </xf>
    <xf numFmtId="0" fontId="4" fillId="5" borderId="1" xfId="0" applyFont="1" applyFill="1" applyBorder="1" applyAlignment="1" applyProtection="1">
      <alignment horizontal="center" vertical="center" textRotation="90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7" borderId="1" xfId="0" applyFont="1" applyFill="1" applyBorder="1" applyAlignment="1" applyProtection="1">
      <alignment horizontal="center" vertical="center" textRotation="90" wrapText="1"/>
    </xf>
    <xf numFmtId="0" fontId="2" fillId="2" borderId="0" xfId="0" applyFont="1" applyFill="1" applyProtection="1">
      <protection locked="0"/>
    </xf>
    <xf numFmtId="0" fontId="3" fillId="0" borderId="0" xfId="0" applyFont="1" applyFill="1" applyAlignment="1" applyProtection="1">
      <alignment wrapText="1"/>
      <protection locked="0"/>
    </xf>
    <xf numFmtId="0" fontId="2" fillId="2" borderId="0" xfId="0" applyFont="1" applyFill="1" applyAlignment="1" applyProtection="1">
      <alignment horizontal="left" wrapText="1"/>
    </xf>
    <xf numFmtId="0" fontId="2" fillId="2" borderId="0" xfId="0" applyFont="1" applyFill="1" applyAlignment="1" applyProtection="1">
      <alignment horizontal="left" vertical="center" wrapText="1"/>
    </xf>
    <xf numFmtId="0" fontId="3" fillId="3" borderId="13" xfId="0" applyFont="1" applyFill="1" applyBorder="1" applyAlignment="1" applyProtection="1">
      <alignment horizontal="center" vertical="center" textRotation="90" wrapText="1"/>
    </xf>
    <xf numFmtId="0" fontId="4" fillId="6" borderId="1" xfId="0" applyFont="1" applyFill="1" applyBorder="1" applyAlignment="1" applyProtection="1">
      <alignment horizontal="center" vertical="center" textRotation="90"/>
      <protection locked="0"/>
    </xf>
    <xf numFmtId="0" fontId="2" fillId="2" borderId="0" xfId="0" applyFont="1" applyFill="1" applyAlignment="1" applyProtection="1">
      <alignment vertical="top"/>
      <protection locked="0"/>
    </xf>
    <xf numFmtId="0" fontId="6" fillId="0" borderId="3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horizontal="left" wrapText="1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4" fillId="8" borderId="0" xfId="0" applyFont="1" applyFill="1" applyAlignment="1" applyProtection="1">
      <alignment vertical="center" wrapText="1"/>
      <protection locked="0"/>
    </xf>
    <xf numFmtId="0" fontId="4" fillId="8" borderId="0" xfId="0" applyFont="1" applyFill="1"/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4" xfId="0" applyFont="1" applyFill="1" applyBorder="1" applyAlignment="1" applyProtection="1">
      <alignment horizontal="center" vertical="center" wrapText="1"/>
      <protection locked="0"/>
    </xf>
    <xf numFmtId="0" fontId="4" fillId="6" borderId="3" xfId="0" applyFont="1" applyFill="1" applyBorder="1" applyAlignment="1" applyProtection="1">
      <alignment horizontal="center" vertical="center" wrapText="1"/>
      <protection locked="0"/>
    </xf>
    <xf numFmtId="0" fontId="4" fillId="6" borderId="6" xfId="0" applyFont="1" applyFill="1" applyBorder="1" applyAlignment="1" applyProtection="1">
      <alignment horizontal="center" vertical="center" wrapText="1"/>
      <protection locked="0"/>
    </xf>
    <xf numFmtId="0" fontId="4" fillId="6" borderId="7" xfId="0" applyFont="1" applyFill="1" applyBorder="1" applyAlignment="1" applyProtection="1">
      <alignment horizontal="center" vertical="center" wrapText="1"/>
      <protection locked="0"/>
    </xf>
    <xf numFmtId="0" fontId="4" fillId="6" borderId="9" xfId="0" applyFont="1" applyFill="1" applyBorder="1" applyAlignment="1" applyProtection="1">
      <alignment horizontal="center" vertical="center" wrapText="1"/>
      <protection locked="0"/>
    </xf>
    <xf numFmtId="0" fontId="4" fillId="6" borderId="10" xfId="0" applyFont="1" applyFill="1" applyBorder="1" applyAlignment="1" applyProtection="1">
      <alignment horizontal="center" vertical="center" wrapText="1"/>
      <protection locked="0"/>
    </xf>
    <xf numFmtId="49" fontId="4" fillId="0" borderId="13" xfId="0" applyNumberFormat="1" applyFont="1" applyFill="1" applyBorder="1" applyAlignment="1" applyProtection="1">
      <alignment horizontal="center" vertical="center" textRotation="90"/>
      <protection locked="0"/>
    </xf>
    <xf numFmtId="49" fontId="4" fillId="0" borderId="15" xfId="0" applyNumberFormat="1" applyFont="1" applyFill="1" applyBorder="1" applyAlignment="1" applyProtection="1">
      <alignment horizontal="center" vertical="center" textRotation="90"/>
      <protection locked="0"/>
    </xf>
    <xf numFmtId="49" fontId="4" fillId="0" borderId="14" xfId="0" applyNumberFormat="1" applyFont="1" applyFill="1" applyBorder="1" applyAlignment="1" applyProtection="1">
      <alignment horizontal="center" vertical="center" textRotation="90"/>
      <protection locked="0"/>
    </xf>
    <xf numFmtId="0" fontId="4" fillId="5" borderId="5" xfId="0" applyFont="1" applyFill="1" applyBorder="1" applyAlignment="1" applyProtection="1">
      <alignment horizontal="center" vertical="center" wrapText="1"/>
    </xf>
    <xf numFmtId="0" fontId="4" fillId="5" borderId="6" xfId="0" applyFont="1" applyFill="1" applyBorder="1" applyAlignment="1" applyProtection="1">
      <alignment horizontal="center" vertical="center" wrapText="1"/>
    </xf>
    <xf numFmtId="0" fontId="4" fillId="5" borderId="7" xfId="0" applyFont="1" applyFill="1" applyBorder="1" applyAlignment="1" applyProtection="1">
      <alignment horizontal="center" vertical="center" wrapText="1"/>
    </xf>
    <xf numFmtId="0" fontId="4" fillId="5" borderId="11" xfId="0" applyFont="1" applyFill="1" applyBorder="1" applyAlignment="1" applyProtection="1">
      <alignment horizontal="center" vertical="center" wrapText="1"/>
    </xf>
    <xf numFmtId="0" fontId="4" fillId="5" borderId="0" xfId="0" applyFont="1" applyFill="1" applyBorder="1" applyAlignment="1" applyProtection="1">
      <alignment horizontal="center" vertical="center" wrapText="1"/>
    </xf>
    <xf numFmtId="0" fontId="4" fillId="5" borderId="12" xfId="0" applyFont="1" applyFill="1" applyBorder="1" applyAlignment="1" applyProtection="1">
      <alignment horizontal="center" vertical="center" wrapText="1"/>
    </xf>
    <xf numFmtId="0" fontId="4" fillId="5" borderId="8" xfId="0" applyFont="1" applyFill="1" applyBorder="1" applyAlignment="1" applyProtection="1">
      <alignment horizontal="center" vertical="center" wrapText="1"/>
    </xf>
    <xf numFmtId="0" fontId="4" fillId="5" borderId="9" xfId="0" applyFont="1" applyFill="1" applyBorder="1" applyAlignment="1" applyProtection="1">
      <alignment horizontal="center" vertical="center" wrapText="1"/>
    </xf>
    <xf numFmtId="0" fontId="4" fillId="5" borderId="10" xfId="0" applyFont="1" applyFill="1" applyBorder="1" applyAlignment="1" applyProtection="1">
      <alignment horizontal="center" vertical="center" wrapText="1"/>
    </xf>
    <xf numFmtId="0" fontId="3" fillId="4" borderId="2" xfId="0" applyFont="1" applyFill="1" applyBorder="1" applyAlignment="1" applyProtection="1">
      <alignment horizontal="center" vertical="center" wrapText="1"/>
    </xf>
    <xf numFmtId="0" fontId="3" fillId="4" borderId="4" xfId="0" applyFont="1" applyFill="1" applyBorder="1" applyAlignment="1" applyProtection="1">
      <alignment horizontal="center" vertical="center" wrapText="1"/>
    </xf>
    <xf numFmtId="0" fontId="3" fillId="4" borderId="3" xfId="0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left" vertical="top" wrapText="1"/>
    </xf>
    <xf numFmtId="0" fontId="3" fillId="4" borderId="5" xfId="0" applyFont="1" applyFill="1" applyBorder="1" applyAlignment="1" applyProtection="1">
      <alignment horizontal="center" vertical="center" wrapText="1"/>
    </xf>
    <xf numFmtId="0" fontId="3" fillId="4" borderId="6" xfId="0" applyFont="1" applyFill="1" applyBorder="1" applyAlignment="1" applyProtection="1">
      <alignment horizontal="center" vertical="center" wrapText="1"/>
    </xf>
    <xf numFmtId="0" fontId="3" fillId="4" borderId="7" xfId="0" applyFont="1" applyFill="1" applyBorder="1" applyAlignment="1" applyProtection="1">
      <alignment horizontal="center" vertical="center" wrapText="1"/>
    </xf>
    <xf numFmtId="0" fontId="3" fillId="6" borderId="1" xfId="0" applyFont="1" applyFill="1" applyBorder="1" applyAlignment="1" applyProtection="1">
      <alignment horizontal="center" vertical="center" wrapText="1"/>
    </xf>
    <xf numFmtId="0" fontId="3" fillId="4" borderId="11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0" fontId="3" fillId="4" borderId="12" xfId="0" applyFont="1" applyFill="1" applyBorder="1" applyAlignment="1" applyProtection="1">
      <alignment horizontal="center" vertical="center" wrapText="1"/>
    </xf>
    <xf numFmtId="0" fontId="3" fillId="4" borderId="8" xfId="0" applyFont="1" applyFill="1" applyBorder="1" applyAlignment="1" applyProtection="1">
      <alignment horizontal="center" vertical="center" wrapText="1"/>
    </xf>
    <xf numFmtId="0" fontId="3" fillId="4" borderId="9" xfId="0" applyFont="1" applyFill="1" applyBorder="1" applyAlignment="1" applyProtection="1">
      <alignment horizontal="center" vertical="center" wrapText="1"/>
    </xf>
    <xf numFmtId="0" fontId="3" fillId="4" borderId="10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textRotation="90" wrapText="1"/>
    </xf>
    <xf numFmtId="0" fontId="6" fillId="7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2" fontId="3" fillId="6" borderId="1" xfId="0" applyNumberFormat="1" applyFont="1" applyFill="1" applyBorder="1" applyAlignment="1" applyProtection="1">
      <alignment horizontal="center" vertical="center" textRotation="90" wrapText="1"/>
    </xf>
    <xf numFmtId="2" fontId="5" fillId="6" borderId="14" xfId="0" applyNumberFormat="1" applyFont="1" applyFill="1" applyBorder="1" applyAlignment="1" applyProtection="1">
      <alignment horizontal="center" vertical="center" textRotation="90" wrapText="1"/>
      <protection locked="0"/>
    </xf>
    <xf numFmtId="2" fontId="3" fillId="6" borderId="14" xfId="0" applyNumberFormat="1" applyFont="1" applyFill="1" applyBorder="1" applyAlignment="1" applyProtection="1">
      <alignment horizontal="center" vertical="center" textRotation="90" wrapText="1"/>
      <protection locked="0"/>
    </xf>
    <xf numFmtId="2" fontId="5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2" fontId="3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</xf>
  </cellXfs>
  <cellStyles count="2">
    <cellStyle name="DF" xfId="1"/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DD3DA"/>
      <color rgb="FFAFC5A6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18"/>
  <sheetViews>
    <sheetView tabSelected="1" topLeftCell="A2" zoomScale="70" zoomScaleNormal="70" workbookViewId="0">
      <selection activeCell="B7" sqref="B7"/>
    </sheetView>
  </sheetViews>
  <sheetFormatPr defaultColWidth="9.1796875" defaultRowHeight="18.5" x14ac:dyDescent="0.45"/>
  <cols>
    <col min="1" max="1" width="14.453125" style="19" customWidth="1"/>
    <col min="2" max="2" width="121.7265625" style="20" customWidth="1"/>
    <col min="3" max="5" width="8.453125" style="1" customWidth="1"/>
    <col min="6" max="6" width="8.453125" style="6" customWidth="1"/>
    <col min="7" max="10" width="6.7265625" style="2" customWidth="1"/>
    <col min="11" max="16" width="5.7265625" style="5" customWidth="1"/>
    <col min="17" max="23" width="5.7265625" style="3" customWidth="1"/>
    <col min="24" max="26" width="5.7265625" style="5" customWidth="1"/>
    <col min="27" max="27" width="5.7265625" style="3" customWidth="1"/>
    <col min="28" max="28" width="5.7265625" style="10" customWidth="1"/>
    <col min="29" max="29" width="12.1796875" style="3" bestFit="1" customWidth="1"/>
    <col min="30" max="30" width="15.81640625" style="3" bestFit="1" customWidth="1"/>
    <col min="31" max="37" width="5.7265625" style="3" customWidth="1"/>
    <col min="38" max="43" width="5.7265625" style="10" customWidth="1"/>
    <col min="44" max="44" width="15.81640625" style="10" bestFit="1" customWidth="1"/>
    <col min="45" max="45" width="5.7265625" style="10" customWidth="1"/>
    <col min="46" max="46" width="8.54296875" style="10" bestFit="1" customWidth="1"/>
    <col min="47" max="50" width="5.7265625" style="10" customWidth="1"/>
    <col min="51" max="52" width="10.7265625" style="10" customWidth="1"/>
    <col min="53" max="16384" width="9.1796875" style="10"/>
  </cols>
  <sheetData>
    <row r="1" spans="1:52" ht="15" customHeight="1" x14ac:dyDescent="0.45">
      <c r="A1" s="22" t="s">
        <v>77</v>
      </c>
      <c r="B1" s="21" t="s">
        <v>78</v>
      </c>
      <c r="K1" s="3"/>
      <c r="L1" s="3"/>
      <c r="M1" s="3"/>
      <c r="N1" s="3"/>
      <c r="O1" s="3"/>
      <c r="P1" s="3"/>
      <c r="X1" s="3"/>
      <c r="Y1" s="3"/>
      <c r="Z1" s="3"/>
    </row>
    <row r="2" spans="1:52" ht="10" customHeight="1" x14ac:dyDescent="0.45">
      <c r="A2" s="3"/>
      <c r="B2" s="11"/>
      <c r="K2" s="3"/>
      <c r="L2" s="3"/>
      <c r="M2" s="3"/>
      <c r="N2" s="3"/>
      <c r="O2" s="3"/>
      <c r="P2" s="3"/>
      <c r="X2" s="3"/>
      <c r="Y2" s="3"/>
      <c r="Z2" s="3"/>
    </row>
    <row r="3" spans="1:52" ht="68.25" customHeight="1" x14ac:dyDescent="0.45">
      <c r="A3" s="12"/>
      <c r="B3" s="13"/>
      <c r="C3" s="6"/>
      <c r="D3" s="33" t="s">
        <v>4</v>
      </c>
      <c r="E3" s="34"/>
      <c r="F3" s="35"/>
      <c r="G3" s="42" t="s">
        <v>10</v>
      </c>
      <c r="H3" s="43"/>
      <c r="I3" s="43"/>
      <c r="J3" s="44"/>
      <c r="K3" s="23" t="s">
        <v>6</v>
      </c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</row>
    <row r="4" spans="1:52" ht="35.25" customHeight="1" x14ac:dyDescent="0.45">
      <c r="A4" s="45"/>
      <c r="B4" s="45"/>
      <c r="C4" s="6"/>
      <c r="D4" s="36"/>
      <c r="E4" s="37"/>
      <c r="F4" s="38"/>
      <c r="G4" s="46" t="s">
        <v>11</v>
      </c>
      <c r="H4" s="47"/>
      <c r="I4" s="47"/>
      <c r="J4" s="48"/>
      <c r="K4" s="49" t="s">
        <v>12</v>
      </c>
      <c r="L4" s="49"/>
      <c r="M4" s="49"/>
      <c r="N4" s="49"/>
      <c r="O4" s="49"/>
      <c r="P4" s="49"/>
      <c r="Q4" s="49"/>
      <c r="R4" s="49"/>
      <c r="S4" s="49"/>
      <c r="T4" s="49" t="s">
        <v>22</v>
      </c>
      <c r="U4" s="49"/>
      <c r="V4" s="49"/>
      <c r="W4" s="49"/>
      <c r="X4" s="49"/>
      <c r="Y4" s="49"/>
      <c r="Z4" s="49"/>
      <c r="AA4" s="49"/>
      <c r="AB4" s="49"/>
      <c r="AC4" s="26" t="s">
        <v>60</v>
      </c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7"/>
    </row>
    <row r="5" spans="1:52" ht="35.25" customHeight="1" x14ac:dyDescent="0.45">
      <c r="A5" s="45"/>
      <c r="B5" s="45"/>
      <c r="C5" s="6"/>
      <c r="D5" s="36"/>
      <c r="E5" s="37"/>
      <c r="F5" s="38"/>
      <c r="G5" s="50"/>
      <c r="H5" s="51"/>
      <c r="I5" s="51"/>
      <c r="J5" s="52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9"/>
    </row>
    <row r="6" spans="1:52" ht="35.25" customHeight="1" x14ac:dyDescent="0.45">
      <c r="A6" s="12"/>
      <c r="B6" s="13"/>
      <c r="C6" s="6"/>
      <c r="D6" s="39"/>
      <c r="E6" s="40"/>
      <c r="F6" s="41"/>
      <c r="G6" s="53"/>
      <c r="H6" s="54"/>
      <c r="I6" s="54"/>
      <c r="J6" s="55"/>
      <c r="K6" s="49"/>
      <c r="L6" s="49"/>
      <c r="M6" s="49"/>
      <c r="N6" s="49"/>
      <c r="O6" s="49"/>
      <c r="P6" s="49"/>
      <c r="Q6" s="49"/>
      <c r="R6" s="49"/>
      <c r="S6" s="49"/>
      <c r="T6" s="49" t="s">
        <v>29</v>
      </c>
      <c r="U6" s="49"/>
      <c r="V6" s="49"/>
      <c r="W6" s="49"/>
      <c r="X6" s="49"/>
      <c r="Y6" s="49"/>
      <c r="Z6" s="49"/>
      <c r="AA6" s="49"/>
      <c r="AB6" s="49"/>
      <c r="AC6" s="24" t="s">
        <v>80</v>
      </c>
      <c r="AD6" s="24"/>
      <c r="AE6" s="24"/>
      <c r="AF6" s="24"/>
      <c r="AG6" s="24"/>
      <c r="AH6" s="24"/>
      <c r="AI6" s="24"/>
      <c r="AJ6" s="24"/>
      <c r="AK6" s="24"/>
      <c r="AL6" s="24"/>
      <c r="AM6" s="25"/>
      <c r="AN6" s="23" t="s">
        <v>41</v>
      </c>
      <c r="AO6" s="23"/>
      <c r="AP6" s="23"/>
      <c r="AQ6" s="23"/>
      <c r="AR6" s="23" t="s">
        <v>42</v>
      </c>
      <c r="AS6" s="23"/>
      <c r="AT6" s="23"/>
      <c r="AU6" s="23"/>
      <c r="AV6" s="23" t="s">
        <v>40</v>
      </c>
      <c r="AW6" s="23"/>
      <c r="AX6" s="23"/>
      <c r="AY6" s="23" t="s">
        <v>76</v>
      </c>
      <c r="AZ6" s="23"/>
    </row>
    <row r="7" spans="1:52" s="16" customFormat="1" ht="270" customHeight="1" x14ac:dyDescent="0.35">
      <c r="A7" s="14" t="s">
        <v>3</v>
      </c>
      <c r="B7" s="66" t="s">
        <v>0</v>
      </c>
      <c r="C7" s="9" t="s">
        <v>5</v>
      </c>
      <c r="D7" s="7" t="s">
        <v>1</v>
      </c>
      <c r="E7" s="7" t="s">
        <v>2</v>
      </c>
      <c r="F7" s="7" t="s">
        <v>35</v>
      </c>
      <c r="G7" s="56" t="s">
        <v>31</v>
      </c>
      <c r="H7" s="56" t="s">
        <v>32</v>
      </c>
      <c r="I7" s="56" t="s">
        <v>33</v>
      </c>
      <c r="J7" s="56" t="s">
        <v>34</v>
      </c>
      <c r="K7" s="61" t="s">
        <v>13</v>
      </c>
      <c r="L7" s="61" t="s">
        <v>14</v>
      </c>
      <c r="M7" s="61" t="s">
        <v>15</v>
      </c>
      <c r="N7" s="61" t="s">
        <v>16</v>
      </c>
      <c r="O7" s="61" t="s">
        <v>17</v>
      </c>
      <c r="P7" s="61" t="s">
        <v>18</v>
      </c>
      <c r="Q7" s="61" t="s">
        <v>19</v>
      </c>
      <c r="R7" s="61" t="s">
        <v>20</v>
      </c>
      <c r="S7" s="61" t="s">
        <v>21</v>
      </c>
      <c r="T7" s="61" t="s">
        <v>7</v>
      </c>
      <c r="U7" s="61" t="s">
        <v>23</v>
      </c>
      <c r="V7" s="61" t="s">
        <v>24</v>
      </c>
      <c r="W7" s="61" t="s">
        <v>25</v>
      </c>
      <c r="X7" s="61" t="s">
        <v>26</v>
      </c>
      <c r="Y7" s="61" t="s">
        <v>27</v>
      </c>
      <c r="Z7" s="61" t="s">
        <v>28</v>
      </c>
      <c r="AA7" s="61" t="s">
        <v>8</v>
      </c>
      <c r="AB7" s="61" t="s">
        <v>9</v>
      </c>
      <c r="AC7" s="61" t="s">
        <v>72</v>
      </c>
      <c r="AD7" s="61" t="s">
        <v>73</v>
      </c>
      <c r="AE7" s="62" t="s">
        <v>43</v>
      </c>
      <c r="AF7" s="62" t="s">
        <v>44</v>
      </c>
      <c r="AG7" s="62" t="s">
        <v>45</v>
      </c>
      <c r="AH7" s="62" t="s">
        <v>46</v>
      </c>
      <c r="AI7" s="62" t="s">
        <v>82</v>
      </c>
      <c r="AJ7" s="62" t="s">
        <v>81</v>
      </c>
      <c r="AK7" s="63" t="s">
        <v>47</v>
      </c>
      <c r="AL7" s="62" t="s">
        <v>48</v>
      </c>
      <c r="AM7" s="62" t="s">
        <v>49</v>
      </c>
      <c r="AN7" s="64" t="s">
        <v>50</v>
      </c>
      <c r="AO7" s="64" t="s">
        <v>51</v>
      </c>
      <c r="AP7" s="64" t="s">
        <v>52</v>
      </c>
      <c r="AQ7" s="64" t="s">
        <v>53</v>
      </c>
      <c r="AR7" s="65" t="s">
        <v>71</v>
      </c>
      <c r="AS7" s="65" t="s">
        <v>70</v>
      </c>
      <c r="AT7" s="65" t="s">
        <v>75</v>
      </c>
      <c r="AU7" s="64" t="s">
        <v>54</v>
      </c>
      <c r="AV7" s="15" t="s">
        <v>55</v>
      </c>
      <c r="AW7" s="15" t="s">
        <v>56</v>
      </c>
      <c r="AX7" s="15" t="s">
        <v>59</v>
      </c>
      <c r="AY7" s="15" t="s">
        <v>57</v>
      </c>
      <c r="AZ7" s="15" t="s">
        <v>58</v>
      </c>
    </row>
    <row r="8" spans="1:52" ht="45" customHeight="1" x14ac:dyDescent="0.45">
      <c r="A8" s="30" t="s">
        <v>30</v>
      </c>
      <c r="B8" s="17" t="s">
        <v>67</v>
      </c>
      <c r="C8" s="57" t="s">
        <v>39</v>
      </c>
      <c r="D8" s="4" t="s">
        <v>36</v>
      </c>
      <c r="E8" s="4" t="s">
        <v>37</v>
      </c>
      <c r="F8" s="8">
        <f>IFERROR(IF(D8="Alto",3,IF(D8="Médio",2,IF(D8="Baixo",1,"")))+IF(E8="Alto",2,IF(E8="Médio",1,IF(E8="Baixo",0,""))),"")</f>
        <v>4</v>
      </c>
      <c r="G8" s="59" t="s">
        <v>39</v>
      </c>
      <c r="H8" s="59" t="s">
        <v>39</v>
      </c>
      <c r="I8" s="59" t="s">
        <v>39</v>
      </c>
      <c r="J8" s="59" t="s">
        <v>39</v>
      </c>
      <c r="K8" s="60" t="s">
        <v>39</v>
      </c>
      <c r="L8" s="60" t="s">
        <v>39</v>
      </c>
      <c r="M8" s="60" t="s">
        <v>39</v>
      </c>
      <c r="N8" s="60" t="s">
        <v>39</v>
      </c>
      <c r="O8" s="60" t="s">
        <v>39</v>
      </c>
      <c r="P8" s="60" t="s">
        <v>39</v>
      </c>
      <c r="Q8" s="60" t="s">
        <v>39</v>
      </c>
      <c r="R8" s="58"/>
      <c r="S8" s="60" t="s">
        <v>39</v>
      </c>
      <c r="T8" s="60" t="s">
        <v>39</v>
      </c>
      <c r="U8" s="60" t="s">
        <v>39</v>
      </c>
      <c r="V8" s="60" t="s">
        <v>39</v>
      </c>
      <c r="W8" s="60" t="s">
        <v>39</v>
      </c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60" t="s">
        <v>39</v>
      </c>
      <c r="AM8" s="58"/>
      <c r="AN8" s="58"/>
      <c r="AO8" s="58"/>
      <c r="AP8" s="60" t="s">
        <v>39</v>
      </c>
      <c r="AQ8" s="60" t="s">
        <v>39</v>
      </c>
      <c r="AR8" s="58"/>
      <c r="AS8" s="58"/>
      <c r="AT8" s="58"/>
      <c r="AU8" s="58"/>
      <c r="AV8" s="58"/>
      <c r="AW8" s="58"/>
      <c r="AX8" s="58"/>
      <c r="AY8" s="58"/>
      <c r="AZ8" s="58"/>
    </row>
    <row r="9" spans="1:52" ht="45" customHeight="1" x14ac:dyDescent="0.45">
      <c r="A9" s="31"/>
      <c r="B9" s="17" t="s">
        <v>66</v>
      </c>
      <c r="C9" s="57" t="s">
        <v>39</v>
      </c>
      <c r="D9" s="4" t="s">
        <v>36</v>
      </c>
      <c r="E9" s="4" t="s">
        <v>36</v>
      </c>
      <c r="F9" s="8">
        <f>IFERROR(IF(D9="Alto",3,IF(D9="Médio",2,IF(D9="Baixo",1,"")))+IF(E9="Alto",2,IF(E9="Médio",1,IF(E9="Baixo",0,""))),"")</f>
        <v>5</v>
      </c>
      <c r="G9" s="59" t="s">
        <v>39</v>
      </c>
      <c r="H9" s="59" t="s">
        <v>39</v>
      </c>
      <c r="I9" s="59" t="s">
        <v>39</v>
      </c>
      <c r="J9" s="58"/>
      <c r="K9" s="60" t="s">
        <v>39</v>
      </c>
      <c r="L9" s="60" t="s">
        <v>39</v>
      </c>
      <c r="M9" s="60" t="s">
        <v>39</v>
      </c>
      <c r="N9" s="60" t="s">
        <v>39</v>
      </c>
      <c r="O9" s="60" t="s">
        <v>39</v>
      </c>
      <c r="P9" s="60" t="s">
        <v>39</v>
      </c>
      <c r="Q9" s="60" t="s">
        <v>39</v>
      </c>
      <c r="R9" s="58"/>
      <c r="S9" s="60" t="s">
        <v>39</v>
      </c>
      <c r="T9" s="60" t="s">
        <v>39</v>
      </c>
      <c r="U9" s="60" t="s">
        <v>39</v>
      </c>
      <c r="V9" s="58"/>
      <c r="W9" s="60" t="s">
        <v>39</v>
      </c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60" t="s">
        <v>39</v>
      </c>
      <c r="AK9" s="58"/>
      <c r="AL9" s="60" t="s">
        <v>39</v>
      </c>
      <c r="AM9" s="58"/>
      <c r="AN9" s="58"/>
      <c r="AO9" s="58"/>
      <c r="AP9" s="60" t="s">
        <v>39</v>
      </c>
      <c r="AQ9" s="60" t="s">
        <v>39</v>
      </c>
      <c r="AR9" s="60" t="s">
        <v>39</v>
      </c>
      <c r="AS9" s="60" t="s">
        <v>39</v>
      </c>
      <c r="AT9" s="60" t="s">
        <v>39</v>
      </c>
      <c r="AU9" s="60" t="s">
        <v>39</v>
      </c>
      <c r="AV9" s="58"/>
      <c r="AW9" s="60" t="s">
        <v>39</v>
      </c>
      <c r="AX9" s="60" t="s">
        <v>39</v>
      </c>
      <c r="AY9" s="60" t="s">
        <v>39</v>
      </c>
      <c r="AZ9" s="60" t="s">
        <v>39</v>
      </c>
    </row>
    <row r="10" spans="1:52" ht="45" customHeight="1" x14ac:dyDescent="0.45">
      <c r="A10" s="31"/>
      <c r="B10" s="17" t="s">
        <v>68</v>
      </c>
      <c r="C10" s="57" t="s">
        <v>39</v>
      </c>
      <c r="D10" s="4" t="s">
        <v>36</v>
      </c>
      <c r="E10" s="4" t="s">
        <v>36</v>
      </c>
      <c r="F10" s="8">
        <f t="shared" ref="F10:F17" si="0">IFERROR(IF(D10="Alto",3,IF(D10="Médio",2,IF(D10="Baixo",1,"")))+IF(E10="Alto",2,IF(E10="Médio",1,IF(E10="Baixo",0,""))),"")</f>
        <v>5</v>
      </c>
      <c r="G10" s="59" t="s">
        <v>39</v>
      </c>
      <c r="H10" s="59" t="s">
        <v>39</v>
      </c>
      <c r="I10" s="58"/>
      <c r="J10" s="58"/>
      <c r="K10" s="60" t="s">
        <v>39</v>
      </c>
      <c r="L10" s="60" t="s">
        <v>39</v>
      </c>
      <c r="M10" s="60" t="s">
        <v>39</v>
      </c>
      <c r="N10" s="60" t="s">
        <v>39</v>
      </c>
      <c r="O10" s="60" t="s">
        <v>39</v>
      </c>
      <c r="P10" s="60" t="s">
        <v>39</v>
      </c>
      <c r="Q10" s="60" t="s">
        <v>39</v>
      </c>
      <c r="R10" s="58"/>
      <c r="S10" s="58"/>
      <c r="T10" s="60" t="s">
        <v>39</v>
      </c>
      <c r="U10" s="60" t="s">
        <v>39</v>
      </c>
      <c r="V10" s="60" t="s">
        <v>39</v>
      </c>
      <c r="W10" s="60" t="s">
        <v>39</v>
      </c>
      <c r="X10" s="58"/>
      <c r="Y10" s="58"/>
      <c r="Z10" s="58"/>
      <c r="AA10" s="58"/>
      <c r="AB10" s="58"/>
      <c r="AC10" s="58"/>
      <c r="AD10" s="58"/>
      <c r="AE10" s="58"/>
      <c r="AF10" s="60" t="s">
        <v>39</v>
      </c>
      <c r="AG10" s="58"/>
      <c r="AH10" s="58"/>
      <c r="AI10" s="58"/>
      <c r="AJ10" s="60" t="s">
        <v>39</v>
      </c>
      <c r="AK10" s="58"/>
      <c r="AL10" s="60" t="s">
        <v>39</v>
      </c>
      <c r="AM10" s="58"/>
      <c r="AN10" s="58"/>
      <c r="AO10" s="58"/>
      <c r="AP10" s="60" t="s">
        <v>39</v>
      </c>
      <c r="AQ10" s="60" t="s">
        <v>39</v>
      </c>
      <c r="AR10" s="60" t="s">
        <v>39</v>
      </c>
      <c r="AS10" s="60" t="s">
        <v>39</v>
      </c>
      <c r="AT10" s="60" t="s">
        <v>39</v>
      </c>
      <c r="AU10" s="60" t="s">
        <v>39</v>
      </c>
      <c r="AV10" s="58"/>
      <c r="AW10" s="60" t="s">
        <v>39</v>
      </c>
      <c r="AX10" s="60" t="s">
        <v>39</v>
      </c>
      <c r="AY10" s="60" t="s">
        <v>39</v>
      </c>
      <c r="AZ10" s="60" t="s">
        <v>39</v>
      </c>
    </row>
    <row r="11" spans="1:52" ht="45" customHeight="1" x14ac:dyDescent="0.45">
      <c r="A11" s="31"/>
      <c r="B11" s="17" t="s">
        <v>65</v>
      </c>
      <c r="C11" s="57" t="s">
        <v>39</v>
      </c>
      <c r="D11" s="4" t="s">
        <v>37</v>
      </c>
      <c r="E11" s="4" t="s">
        <v>36</v>
      </c>
      <c r="F11" s="8">
        <f t="shared" si="0"/>
        <v>4</v>
      </c>
      <c r="G11" s="59" t="s">
        <v>39</v>
      </c>
      <c r="H11" s="59" t="s">
        <v>39</v>
      </c>
      <c r="I11" s="58"/>
      <c r="J11" s="58"/>
      <c r="K11" s="58"/>
      <c r="L11" s="60" t="s">
        <v>39</v>
      </c>
      <c r="M11" s="60" t="s">
        <v>39</v>
      </c>
      <c r="N11" s="60" t="s">
        <v>39</v>
      </c>
      <c r="O11" s="58"/>
      <c r="P11" s="58"/>
      <c r="Q11" s="58"/>
      <c r="R11" s="58"/>
      <c r="S11" s="58"/>
      <c r="T11" s="60" t="s">
        <v>39</v>
      </c>
      <c r="U11" s="60" t="s">
        <v>39</v>
      </c>
      <c r="V11" s="60" t="s">
        <v>39</v>
      </c>
      <c r="W11" s="60" t="s">
        <v>39</v>
      </c>
      <c r="X11" s="58"/>
      <c r="Y11" s="60" t="s">
        <v>39</v>
      </c>
      <c r="Z11" s="58"/>
      <c r="AA11" s="60" t="s">
        <v>39</v>
      </c>
      <c r="AB11" s="58"/>
      <c r="AC11" s="58"/>
      <c r="AD11" s="58"/>
      <c r="AE11" s="58"/>
      <c r="AF11" s="60" t="s">
        <v>39</v>
      </c>
      <c r="AG11" s="58"/>
      <c r="AH11" s="60" t="s">
        <v>39</v>
      </c>
      <c r="AI11" s="60" t="s">
        <v>39</v>
      </c>
      <c r="AJ11" s="60" t="s">
        <v>39</v>
      </c>
      <c r="AK11" s="58"/>
      <c r="AL11" s="60" t="s">
        <v>39</v>
      </c>
      <c r="AM11" s="60" t="s">
        <v>39</v>
      </c>
      <c r="AN11" s="60" t="s">
        <v>39</v>
      </c>
      <c r="AO11" s="60" t="s">
        <v>39</v>
      </c>
      <c r="AP11" s="58"/>
      <c r="AQ11" s="58"/>
      <c r="AR11" s="60" t="s">
        <v>39</v>
      </c>
      <c r="AS11" s="60" t="s">
        <v>39</v>
      </c>
      <c r="AT11" s="60" t="s">
        <v>39</v>
      </c>
      <c r="AU11" s="60" t="s">
        <v>39</v>
      </c>
      <c r="AV11" s="58"/>
      <c r="AW11" s="60" t="s">
        <v>39</v>
      </c>
      <c r="AX11" s="60" t="s">
        <v>39</v>
      </c>
      <c r="AY11" s="60" t="s">
        <v>39</v>
      </c>
      <c r="AZ11" s="60" t="s">
        <v>39</v>
      </c>
    </row>
    <row r="12" spans="1:52" ht="45" customHeight="1" x14ac:dyDescent="0.45">
      <c r="A12" s="31"/>
      <c r="B12" s="17" t="s">
        <v>64</v>
      </c>
      <c r="C12" s="57" t="s">
        <v>39</v>
      </c>
      <c r="D12" s="4" t="s">
        <v>36</v>
      </c>
      <c r="E12" s="4" t="s">
        <v>36</v>
      </c>
      <c r="F12" s="8">
        <f t="shared" si="0"/>
        <v>5</v>
      </c>
      <c r="G12" s="59" t="s">
        <v>39</v>
      </c>
      <c r="H12" s="59" t="s">
        <v>39</v>
      </c>
      <c r="I12" s="58"/>
      <c r="J12" s="58"/>
      <c r="K12" s="60" t="s">
        <v>39</v>
      </c>
      <c r="L12" s="58"/>
      <c r="M12" s="60" t="s">
        <v>39</v>
      </c>
      <c r="N12" s="60" t="s">
        <v>39</v>
      </c>
      <c r="O12" s="58"/>
      <c r="P12" s="58"/>
      <c r="Q12" s="58"/>
      <c r="R12" s="58"/>
      <c r="S12" s="60" t="s">
        <v>39</v>
      </c>
      <c r="T12" s="60" t="s">
        <v>39</v>
      </c>
      <c r="U12" s="58"/>
      <c r="V12" s="58"/>
      <c r="W12" s="58"/>
      <c r="X12" s="58"/>
      <c r="Y12" s="58"/>
      <c r="Z12" s="58"/>
      <c r="AA12" s="60" t="s">
        <v>39</v>
      </c>
      <c r="AB12" s="58"/>
      <c r="AC12" s="58"/>
      <c r="AD12" s="60" t="s">
        <v>39</v>
      </c>
      <c r="AE12" s="60" t="s">
        <v>39</v>
      </c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60" t="s">
        <v>39</v>
      </c>
      <c r="AX12" s="58"/>
      <c r="AY12" s="58"/>
      <c r="AZ12" s="58"/>
    </row>
    <row r="13" spans="1:52" ht="45" customHeight="1" x14ac:dyDescent="0.45">
      <c r="A13" s="31"/>
      <c r="B13" s="17" t="s">
        <v>63</v>
      </c>
      <c r="C13" s="58"/>
      <c r="D13" s="4" t="s">
        <v>36</v>
      </c>
      <c r="E13" s="4" t="s">
        <v>37</v>
      </c>
      <c r="F13" s="8">
        <f t="shared" si="0"/>
        <v>4</v>
      </c>
      <c r="G13" s="58"/>
      <c r="H13" s="58"/>
      <c r="I13" s="58"/>
      <c r="J13" s="59" t="s">
        <v>39</v>
      </c>
      <c r="K13" s="60" t="s">
        <v>39</v>
      </c>
      <c r="L13" s="60" t="s">
        <v>39</v>
      </c>
      <c r="M13" s="58"/>
      <c r="N13" s="58"/>
      <c r="O13" s="58"/>
      <c r="P13" s="58"/>
      <c r="Q13" s="58"/>
      <c r="R13" s="58"/>
      <c r="S13" s="58"/>
      <c r="T13" s="60" t="s">
        <v>39</v>
      </c>
      <c r="U13" s="58"/>
      <c r="V13" s="58"/>
      <c r="W13" s="58"/>
      <c r="X13" s="58"/>
      <c r="Y13" s="58"/>
      <c r="Z13" s="58"/>
      <c r="AA13" s="58"/>
      <c r="AB13" s="58"/>
      <c r="AC13" s="60" t="s">
        <v>39</v>
      </c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</row>
    <row r="14" spans="1:52" ht="45" customHeight="1" x14ac:dyDescent="0.45">
      <c r="A14" s="31"/>
      <c r="B14" s="17" t="s">
        <v>62</v>
      </c>
      <c r="C14" s="57" t="s">
        <v>39</v>
      </c>
      <c r="D14" s="4" t="s">
        <v>37</v>
      </c>
      <c r="E14" s="4" t="s">
        <v>38</v>
      </c>
      <c r="F14" s="8">
        <f t="shared" si="0"/>
        <v>2</v>
      </c>
      <c r="G14" s="59" t="s">
        <v>39</v>
      </c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60" t="s">
        <v>39</v>
      </c>
      <c r="X14" s="58"/>
      <c r="Y14" s="60" t="s">
        <v>39</v>
      </c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</row>
    <row r="15" spans="1:52" ht="45" customHeight="1" x14ac:dyDescent="0.45">
      <c r="A15" s="31"/>
      <c r="B15" s="17" t="s">
        <v>79</v>
      </c>
      <c r="C15" s="58"/>
      <c r="D15" s="4" t="s">
        <v>36</v>
      </c>
      <c r="E15" s="4" t="s">
        <v>37</v>
      </c>
      <c r="F15" s="8">
        <f t="shared" si="0"/>
        <v>4</v>
      </c>
      <c r="G15" s="59" t="s">
        <v>39</v>
      </c>
      <c r="H15" s="59" t="s">
        <v>39</v>
      </c>
      <c r="I15" s="58"/>
      <c r="J15" s="58"/>
      <c r="K15" s="60" t="s">
        <v>39</v>
      </c>
      <c r="L15" s="60" t="s">
        <v>39</v>
      </c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60" t="s">
        <v>39</v>
      </c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</row>
    <row r="16" spans="1:52" ht="45" customHeight="1" x14ac:dyDescent="0.45">
      <c r="A16" s="31"/>
      <c r="B16" s="17" t="s">
        <v>61</v>
      </c>
      <c r="C16" s="57" t="s">
        <v>39</v>
      </c>
      <c r="D16" s="4" t="s">
        <v>36</v>
      </c>
      <c r="E16" s="4" t="s">
        <v>37</v>
      </c>
      <c r="F16" s="8">
        <f t="shared" si="0"/>
        <v>4</v>
      </c>
      <c r="G16" s="59" t="s">
        <v>39</v>
      </c>
      <c r="H16" s="59" t="s">
        <v>39</v>
      </c>
      <c r="I16" s="59" t="s">
        <v>39</v>
      </c>
      <c r="J16" s="58"/>
      <c r="K16" s="60" t="s">
        <v>39</v>
      </c>
      <c r="L16" s="60" t="s">
        <v>39</v>
      </c>
      <c r="M16" s="60" t="s">
        <v>39</v>
      </c>
      <c r="N16" s="60" t="s">
        <v>39</v>
      </c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60" t="s">
        <v>39</v>
      </c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</row>
    <row r="17" spans="1:52" ht="45" customHeight="1" x14ac:dyDescent="0.45">
      <c r="A17" s="31"/>
      <c r="B17" s="18" t="s">
        <v>69</v>
      </c>
      <c r="C17" s="58"/>
      <c r="D17" s="4" t="s">
        <v>36</v>
      </c>
      <c r="E17" s="4" t="s">
        <v>37</v>
      </c>
      <c r="F17" s="8">
        <f t="shared" si="0"/>
        <v>4</v>
      </c>
      <c r="G17" s="59" t="s">
        <v>39</v>
      </c>
      <c r="H17" s="59" t="s">
        <v>39</v>
      </c>
      <c r="I17" s="59" t="s">
        <v>39</v>
      </c>
      <c r="J17" s="59" t="s">
        <v>39</v>
      </c>
      <c r="K17" s="60" t="s">
        <v>39</v>
      </c>
      <c r="L17" s="60" t="s">
        <v>39</v>
      </c>
      <c r="M17" s="60" t="s">
        <v>39</v>
      </c>
      <c r="N17" s="60" t="s">
        <v>39</v>
      </c>
      <c r="O17" s="58"/>
      <c r="P17" s="58"/>
      <c r="Q17" s="58"/>
      <c r="R17" s="58"/>
      <c r="S17" s="58"/>
      <c r="T17" s="60" t="s">
        <v>39</v>
      </c>
      <c r="U17" s="58"/>
      <c r="V17" s="60" t="s">
        <v>39</v>
      </c>
      <c r="W17" s="58"/>
      <c r="X17" s="58"/>
      <c r="Y17" s="58"/>
      <c r="Z17" s="58"/>
      <c r="AA17" s="58"/>
      <c r="AB17" s="58"/>
      <c r="AC17" s="60" t="s">
        <v>39</v>
      </c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</row>
    <row r="18" spans="1:52" ht="45" customHeight="1" x14ac:dyDescent="0.45">
      <c r="A18" s="32"/>
      <c r="B18" s="18" t="s">
        <v>74</v>
      </c>
      <c r="C18" s="57" t="s">
        <v>39</v>
      </c>
      <c r="D18" s="4" t="s">
        <v>36</v>
      </c>
      <c r="E18" s="4" t="s">
        <v>36</v>
      </c>
      <c r="F18" s="8">
        <f t="shared" ref="F18" si="1">IFERROR(IF(D18="Alto",3,IF(D18="Médio",2,IF(D18="Baixo",1,"")))+IF(E18="Alto",2,IF(E18="Médio",1,IF(E18="Baixo",0,""))),"")</f>
        <v>5</v>
      </c>
      <c r="G18" s="59" t="s">
        <v>39</v>
      </c>
      <c r="H18" s="59" t="s">
        <v>39</v>
      </c>
      <c r="I18" s="59" t="s">
        <v>39</v>
      </c>
      <c r="J18" s="59" t="s">
        <v>39</v>
      </c>
      <c r="K18" s="60" t="s">
        <v>39</v>
      </c>
      <c r="L18" s="60" t="s">
        <v>39</v>
      </c>
      <c r="M18" s="60" t="s">
        <v>39</v>
      </c>
      <c r="N18" s="60" t="s">
        <v>39</v>
      </c>
      <c r="O18" s="58"/>
      <c r="P18" s="58"/>
      <c r="Q18" s="58"/>
      <c r="R18" s="58"/>
      <c r="S18" s="58"/>
      <c r="T18" s="60" t="s">
        <v>39</v>
      </c>
      <c r="U18" s="58"/>
      <c r="V18" s="60" t="s">
        <v>39</v>
      </c>
      <c r="W18" s="58"/>
      <c r="X18" s="58"/>
      <c r="Y18" s="58"/>
      <c r="Z18" s="58"/>
      <c r="AA18" s="58"/>
      <c r="AB18" s="58"/>
      <c r="AC18" s="58"/>
      <c r="AD18" s="58"/>
      <c r="AE18" s="58"/>
      <c r="AF18" s="60" t="s">
        <v>39</v>
      </c>
      <c r="AG18" s="60" t="s">
        <v>39</v>
      </c>
      <c r="AH18" s="58"/>
      <c r="AI18" s="60" t="s">
        <v>39</v>
      </c>
      <c r="AJ18" s="58"/>
      <c r="AK18" s="60" t="s">
        <v>39</v>
      </c>
      <c r="AL18" s="60" t="s">
        <v>39</v>
      </c>
      <c r="AM18" s="60" t="s">
        <v>39</v>
      </c>
      <c r="AN18" s="60" t="s">
        <v>39</v>
      </c>
      <c r="AO18" s="58"/>
      <c r="AP18" s="58"/>
      <c r="AQ18" s="58"/>
      <c r="AR18" s="60" t="s">
        <v>39</v>
      </c>
      <c r="AS18" s="60" t="s">
        <v>39</v>
      </c>
      <c r="AT18" s="60" t="s">
        <v>39</v>
      </c>
      <c r="AU18" s="60" t="s">
        <v>39</v>
      </c>
      <c r="AV18" s="60" t="s">
        <v>39</v>
      </c>
      <c r="AW18" s="60" t="s">
        <v>39</v>
      </c>
      <c r="AX18" s="60" t="s">
        <v>39</v>
      </c>
      <c r="AY18" s="60" t="s">
        <v>39</v>
      </c>
      <c r="AZ18" s="60" t="s">
        <v>39</v>
      </c>
    </row>
  </sheetData>
  <sheetProtection formatCells="0" formatColumns="0" formatRows="0" insertColumns="0" insertRows="0" insertHyperlinks="0" deleteColumns="0" deleteRows="0" sort="0" autoFilter="0" pivotTables="0"/>
  <mergeCells count="16">
    <mergeCell ref="AY6:AZ6"/>
    <mergeCell ref="K3:AZ3"/>
    <mergeCell ref="AC6:AM6"/>
    <mergeCell ref="AC4:AZ5"/>
    <mergeCell ref="A8:A18"/>
    <mergeCell ref="D3:F6"/>
    <mergeCell ref="K4:S6"/>
    <mergeCell ref="G3:J3"/>
    <mergeCell ref="AV6:AX6"/>
    <mergeCell ref="AN6:AQ6"/>
    <mergeCell ref="AR6:AU6"/>
    <mergeCell ref="T4:AB5"/>
    <mergeCell ref="G4:J6"/>
    <mergeCell ref="T6:AB6"/>
    <mergeCell ref="A4:B4"/>
    <mergeCell ref="A5:B5"/>
  </mergeCells>
  <conditionalFormatting sqref="F8:F18">
    <cfRule type="cellIs" dxfId="2" priority="1" operator="equal">
      <formula>5</formula>
    </cfRule>
    <cfRule type="cellIs" dxfId="1" priority="2" operator="between">
      <formula>3</formula>
      <formula>4</formula>
    </cfRule>
    <cfRule type="cellIs" dxfId="0" priority="3" operator="lessThanOrEqual">
      <formula>2</formula>
    </cfRule>
  </conditionalFormatting>
  <dataValidations count="2">
    <dataValidation type="list" allowBlank="1" showInputMessage="1" showErrorMessage="1" sqref="C8:C18 K8:AZ18">
      <formula1>"X"</formula1>
    </dataValidation>
    <dataValidation type="list" allowBlank="1" showInputMessage="1" showErrorMessage="1" sqref="D8:E18">
      <formula1>"Baixo, Médio, Alto"</formula1>
    </dataValidation>
  </dataValidations>
  <pageMargins left="0.25" right="0.25" top="0.75" bottom="0.75" header="0.3" footer="0.3"/>
  <pageSetup paperSize="8" scale="48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Milena Souza Goncalves</cp:lastModifiedBy>
  <cp:lastPrinted>2018-05-24T20:43:03Z</cp:lastPrinted>
  <dcterms:created xsi:type="dcterms:W3CDTF">2012-09-06T18:59:54Z</dcterms:created>
  <dcterms:modified xsi:type="dcterms:W3CDTF">2021-07-22T01:19:45Z</dcterms:modified>
</cp:coreProperties>
</file>